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ensino\EstrMat\adm\notas\"/>
    </mc:Choice>
  </mc:AlternateContent>
  <xr:revisionPtr revIDLastSave="0" documentId="13_ncr:1_{D80A8009-CF28-48D9-B948-D19C224473A1}" xr6:coauthVersionLast="45" xr6:coauthVersionMax="45" xr10:uidLastSave="{00000000-0000-0000-0000-000000000000}"/>
  <bookViews>
    <workbookView xWindow="1950" yWindow="1950" windowWidth="18540" windowHeight="13335" tabRatio="500" xr2:uid="{00000000-000D-0000-FFFF-FFFF00000000}"/>
  </bookViews>
  <sheets>
    <sheet name="Turma A3" sheetId="1" r:id="rId1"/>
  </sheets>
  <definedNames>
    <definedName name="__shared_1_0_0">AVERAGE(#REF!)</definedName>
    <definedName name="__shared_1_0_3">AVERAGE(#REF!)</definedName>
    <definedName name="__shared_1_0_5">AVERAGE(#REF!)</definedName>
    <definedName name="__shared_1_0_8">AVERAGE(#REF!)</definedName>
    <definedName name="__shared_2_0_0">AVERAGE(#REF!)</definedName>
    <definedName name="__shared_2_0_3">AVERAGE(#REF!)</definedName>
    <definedName name="__shared_2_0_5">AVERAGE(#REF!)</definedName>
    <definedName name="__shared_2_0_7">AVERAGE(#REF!)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 l="1"/>
  <c r="E37" i="1" l="1"/>
  <c r="E21" i="1"/>
  <c r="E13" i="1"/>
  <c r="E28" i="1"/>
  <c r="E25" i="1"/>
  <c r="E33" i="1"/>
  <c r="E7" i="1"/>
  <c r="E26" i="1"/>
  <c r="E20" i="1"/>
  <c r="E18" i="1"/>
  <c r="E8" i="1"/>
  <c r="E23" i="1"/>
  <c r="E29" i="1"/>
  <c r="E12" i="1"/>
  <c r="E36" i="1"/>
  <c r="E32" i="1"/>
  <c r="E9" i="1"/>
  <c r="E19" i="1"/>
  <c r="E17" i="1"/>
  <c r="E35" i="1"/>
  <c r="E22" i="1"/>
  <c r="E10" i="1"/>
  <c r="E14" i="1"/>
  <c r="E38" i="1"/>
  <c r="E11" i="1"/>
  <c r="E27" i="1"/>
  <c r="E15" i="1"/>
  <c r="E31" i="1"/>
  <c r="E30" i="1"/>
  <c r="E16" i="1"/>
  <c r="E24" i="1"/>
  <c r="E34" i="1"/>
</calcChain>
</file>

<file path=xl/sharedStrings.xml><?xml version="1.0" encoding="utf-8"?>
<sst xmlns="http://schemas.openxmlformats.org/spreadsheetml/2006/main" count="110" uniqueCount="108">
  <si>
    <t>Prof. Marcelo Leigui - CCNH</t>
  </si>
  <si>
    <t>Nome</t>
  </si>
  <si>
    <t>Média</t>
  </si>
  <si>
    <t>Conceito</t>
  </si>
  <si>
    <t>A</t>
  </si>
  <si>
    <t>B</t>
  </si>
  <si>
    <t>C</t>
  </si>
  <si>
    <t>D</t>
  </si>
  <si>
    <t>F</t>
  </si>
  <si>
    <t>Estrutura da Matéria - BIK0102</t>
  </si>
  <si>
    <t>Turma NA1 - Noturno - S.A.</t>
  </si>
  <si>
    <t>2020.QS</t>
  </si>
  <si>
    <t>Sergio</t>
  </si>
  <si>
    <t>Angelo Menezes</t>
  </si>
  <si>
    <t>sergio.angelo@aluno.ufabc.edu.br</t>
  </si>
  <si>
    <t>Yago</t>
  </si>
  <si>
    <t>Augusto Magalhaes Palmeira</t>
  </si>
  <si>
    <t>yago.augusto@aluno.ufabc.edu.br</t>
  </si>
  <si>
    <t>Leonardo</t>
  </si>
  <si>
    <t>Bono Neves</t>
  </si>
  <si>
    <t>leonardo.neves@aluno.ufabc.edu.br</t>
  </si>
  <si>
    <t>Gabriela</t>
  </si>
  <si>
    <t>Bueno de Britto Lacks</t>
  </si>
  <si>
    <t>gabriela.lacks@aluno.ufabc.edu.br</t>
  </si>
  <si>
    <t>Paulo</t>
  </si>
  <si>
    <t>Cezar Silva Araujo Junior</t>
  </si>
  <si>
    <t>cezar.paulo@aluno.ufabc.edu.br</t>
  </si>
  <si>
    <t>Mariana</t>
  </si>
  <si>
    <t>de Lucca Trindade Martins</t>
  </si>
  <si>
    <t>mariana.lucca@aluno.ufabc.edu.br</t>
  </si>
  <si>
    <t>Sara</t>
  </si>
  <si>
    <t>Dos Reis Sitta</t>
  </si>
  <si>
    <t>sara.reis@aluno.ufabc.edu.br</t>
  </si>
  <si>
    <t>Alana</t>
  </si>
  <si>
    <t>Dos Santos Silva</t>
  </si>
  <si>
    <t>alana.santos@aluno.ufabc.edu.br</t>
  </si>
  <si>
    <t>Monique</t>
  </si>
  <si>
    <t>Ferreira Souza</t>
  </si>
  <si>
    <t>monique.ferreira@aluno.ufabc.edu.br</t>
  </si>
  <si>
    <t>Julianna</t>
  </si>
  <si>
    <t>Francisco Areias da Silva</t>
  </si>
  <si>
    <t>julianna.areias@aluno.ufabc.edu.br</t>
  </si>
  <si>
    <t>Isis</t>
  </si>
  <si>
    <t>Galassi</t>
  </si>
  <si>
    <t>isis.galassi@aluno.ufabc.edu.br</t>
  </si>
  <si>
    <t>Arthur</t>
  </si>
  <si>
    <t>Grangeiro de Souza</t>
  </si>
  <si>
    <t>arthur.souza@aluno.ufabc.edu.br</t>
  </si>
  <si>
    <t>Luiz</t>
  </si>
  <si>
    <t>Henrique Barbosa Ross</t>
  </si>
  <si>
    <t>luiz.ross@aluno.ufabc.edu.br</t>
  </si>
  <si>
    <t>Henrique Campos Barboza</t>
  </si>
  <si>
    <t>barboza.paulo@aluno.ufabc.edu.br</t>
  </si>
  <si>
    <t>Felipe</t>
  </si>
  <si>
    <t>Henrique Nagao</t>
  </si>
  <si>
    <t>f.nagao@aluno.ufabc.edu.br</t>
  </si>
  <si>
    <t>Viviane</t>
  </si>
  <si>
    <t>Izumi Shigihara</t>
  </si>
  <si>
    <t>viviane.shigihara@aluno.ufabc.edu.br</t>
  </si>
  <si>
    <t>Samuel</t>
  </si>
  <si>
    <t>Lopes Pereira</t>
  </si>
  <si>
    <t>samuel.p@aluno.ufabc.edu.br</t>
  </si>
  <si>
    <t>Luiz Bassi</t>
  </si>
  <si>
    <t>arthur.bassi@aluno.ufabc.edu.br</t>
  </si>
  <si>
    <t>Jenniferson</t>
  </si>
  <si>
    <t>Luz Xavier</t>
  </si>
  <si>
    <t>jenniferson.xavier@aluno.ufabc.edu.br</t>
  </si>
  <si>
    <t>Isabella</t>
  </si>
  <si>
    <t>Mansi</t>
  </si>
  <si>
    <t>isabella.mansi@aluno.ufabc.edu.br</t>
  </si>
  <si>
    <t>Victor</t>
  </si>
  <si>
    <t>Oscar Miranda Teixeira Dias</t>
  </si>
  <si>
    <t>victor.oscar@aluno.ufabc.edu.br</t>
  </si>
  <si>
    <t>Giovanna</t>
  </si>
  <si>
    <t>Leticia</t>
  </si>
  <si>
    <t>Perdigao de Medeiros</t>
  </si>
  <si>
    <t>perdigao.leticia@aluno.ufabc.edu.br</t>
  </si>
  <si>
    <t>Barbara</t>
  </si>
  <si>
    <t>Pereira de Souza</t>
  </si>
  <si>
    <t>souza.barbara@aluno.ufabc.edu.br</t>
  </si>
  <si>
    <t>Pereira Grecco</t>
  </si>
  <si>
    <t>giovanna.g@aluno.ufabc.edu.br</t>
  </si>
  <si>
    <t>Yuri</t>
  </si>
  <si>
    <t>Prado Correa</t>
  </si>
  <si>
    <t>correa.yuri@aluno.ufabc.edu.br</t>
  </si>
  <si>
    <t>Erikson</t>
  </si>
  <si>
    <t>Richard Lima Kindler</t>
  </si>
  <si>
    <t>erikson.kindler@aluno.ufabc.edu.br</t>
  </si>
  <si>
    <t>Nathalia</t>
  </si>
  <si>
    <t>Roberta Cardoso Rossi</t>
  </si>
  <si>
    <t>nathalia.roberta@aluno.ufabc.edu.br</t>
  </si>
  <si>
    <t>Gustavo</t>
  </si>
  <si>
    <t>Rocha Sanchez</t>
  </si>
  <si>
    <t>g.sanchez@aluno.ufabc.edu.br</t>
  </si>
  <si>
    <t>Sabrina</t>
  </si>
  <si>
    <t>Santiago Alves</t>
  </si>
  <si>
    <t>sabrina.alves@aluno.ufabc.edu.br</t>
  </si>
  <si>
    <t>Robert</t>
  </si>
  <si>
    <t>Souza Santos</t>
  </si>
  <si>
    <t>robert.s@ufabc.edu.br</t>
  </si>
  <si>
    <t>Ian</t>
  </si>
  <si>
    <t>Victor Toniolo Silva</t>
  </si>
  <si>
    <t>ian.victor@aluno.ufabc.edu.br</t>
  </si>
  <si>
    <t>Maria</t>
  </si>
  <si>
    <t>Vitoria Vieira Gonzaga da Silva</t>
  </si>
  <si>
    <t>gonzaga.maria@aluno.ufabc.edu.br</t>
  </si>
  <si>
    <t>Sobreome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</si>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</sst>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  <charset val="1"/>
    </font>
    <font>
      <sz val="10"/>
      <name val="Arial"/>
    </font>
    <font>
      <b/>
      <sz val="10"/>
      <color rgb="FFFFFF0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0000"/>
        <bgColor rgb="FF993300"/>
      </patternFill>
    </fill>
    <fill>
      <patternFill patternType="solid">
        <fgColor rgb="FF00CCFF"/>
        <bgColor rgb="FF33CC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1" applyFont="1" applyBorder="1"/>
    <xf numFmtId="164" fontId="0" fillId="0" borderId="0" xfId="1" applyNumberFormat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left"/>
    </xf>
    <xf numFmtId="0" fontId="0" fillId="4" borderId="1" xfId="1" applyFont="1" applyFill="1" applyBorder="1" applyAlignment="1">
      <alignment horizontal="left"/>
    </xf>
    <xf numFmtId="0" fontId="0" fillId="4" borderId="1" xfId="1" applyFont="1" applyFill="1" applyBorder="1"/>
    <xf numFmtId="164" fontId="3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A12" zoomScale="110" zoomScaleNormal="110" zoomScalePageLayoutView="110" workbookViewId="0">
      <selection activeCell="D36" sqref="D36"/>
    </sheetView>
  </sheetViews>
  <sheetFormatPr defaultColWidth="8.85546875" defaultRowHeight="12.75" x14ac:dyDescent="0.2"/>
  <cols>
    <col min="1" max="1" width="31" style="1" customWidth="1"/>
    <col min="2" max="2" width="33.28515625" style="2" customWidth="1"/>
    <col min="3" max="3" width="33.5703125" style="3" hidden="1" customWidth="1"/>
    <col min="4" max="4" width="8.85546875" style="4" customWidth="1"/>
    <col min="5" max="5" width="9.7109375" style="2" customWidth="1"/>
    <col min="6" max="6" width="3.85546875" style="4" customWidth="1"/>
    <col min="7" max="7" width="4.28515625" style="4" customWidth="1"/>
    <col min="8" max="8" width="3.42578125" style="4" customWidth="1"/>
    <col min="9" max="9" width="6.140625" style="4" customWidth="1"/>
    <col min="10" max="10" width="3.85546875" style="4" customWidth="1"/>
    <col min="11" max="11" width="5.85546875" style="4" customWidth="1"/>
    <col min="12" max="12" width="4.85546875" style="4" customWidth="1"/>
    <col min="13" max="13" width="6.7109375" style="4" customWidth="1"/>
    <col min="14" max="14" width="3.85546875" style="4" customWidth="1"/>
    <col min="15" max="15" width="4.7109375" style="4" customWidth="1"/>
    <col min="16" max="19" width="8.85546875" style="2"/>
  </cols>
  <sheetData>
    <row r="1" spans="1:19" x14ac:dyDescent="0.2">
      <c r="A1" s="5" t="s">
        <v>9</v>
      </c>
    </row>
    <row r="2" spans="1:19" x14ac:dyDescent="0.2">
      <c r="A2" s="5" t="s">
        <v>10</v>
      </c>
    </row>
    <row r="3" spans="1:19" x14ac:dyDescent="0.2">
      <c r="A3" s="5" t="s">
        <v>11</v>
      </c>
    </row>
    <row r="4" spans="1:19" x14ac:dyDescent="0.2">
      <c r="A4" s="5" t="s">
        <v>0</v>
      </c>
    </row>
    <row r="5" spans="1:19" x14ac:dyDescent="0.2">
      <c r="A5" s="6"/>
    </row>
    <row r="6" spans="1:19" x14ac:dyDescent="0.2">
      <c r="A6" s="7" t="s">
        <v>1</v>
      </c>
      <c r="B6" s="8" t="s">
        <v>106</v>
      </c>
      <c r="C6" s="9" t="s">
        <v>107</v>
      </c>
      <c r="D6" s="9" t="s">
        <v>2</v>
      </c>
      <c r="E6" s="9" t="s">
        <v>3</v>
      </c>
      <c r="F6" s="4">
        <v>100</v>
      </c>
      <c r="G6" s="4" t="s">
        <v>4</v>
      </c>
      <c r="H6" s="4">
        <v>90</v>
      </c>
      <c r="I6" s="4" t="s">
        <v>5</v>
      </c>
      <c r="J6" s="4">
        <v>70</v>
      </c>
      <c r="K6" s="4" t="s">
        <v>6</v>
      </c>
      <c r="L6" s="4">
        <v>50</v>
      </c>
      <c r="M6" s="4" t="s">
        <v>7</v>
      </c>
      <c r="N6" s="4">
        <v>40</v>
      </c>
      <c r="O6" s="4" t="s">
        <v>8</v>
      </c>
      <c r="P6" s="4">
        <v>0</v>
      </c>
    </row>
    <row r="7" spans="1:19" x14ac:dyDescent="0.2">
      <c r="A7" t="s">
        <v>33</v>
      </c>
      <c r="B7" t="s">
        <v>34</v>
      </c>
      <c r="C7" t="s">
        <v>35</v>
      </c>
      <c r="D7" s="11">
        <v>0</v>
      </c>
      <c r="E7" s="10" t="str">
        <f t="shared" ref="E7:E38" si="0">IF(D7&lt;N$6,O$6,IF(D7&lt;L$6,M$6,IF(D7&lt;J$6,K$6,IF(D7&lt;H$6,I$6,G$6))))</f>
        <v>F</v>
      </c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">
      <c r="A8" t="s">
        <v>45</v>
      </c>
      <c r="B8" t="s">
        <v>46</v>
      </c>
      <c r="C8" t="s">
        <v>47</v>
      </c>
      <c r="D8" s="11">
        <v>0</v>
      </c>
      <c r="E8" s="10" t="str">
        <f t="shared" si="0"/>
        <v>F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">
      <c r="A9" t="s">
        <v>45</v>
      </c>
      <c r="B9" t="s">
        <v>62</v>
      </c>
      <c r="C9" t="s">
        <v>63</v>
      </c>
      <c r="D9" s="11">
        <v>65.709999999999994</v>
      </c>
      <c r="E9" s="10" t="str">
        <f t="shared" si="0"/>
        <v>C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">
      <c r="A10" t="s">
        <v>77</v>
      </c>
      <c r="B10" t="s">
        <v>78</v>
      </c>
      <c r="C10" t="s">
        <v>79</v>
      </c>
      <c r="D10" s="11">
        <v>82.48</v>
      </c>
      <c r="E10" s="10" t="str">
        <f t="shared" si="0"/>
        <v>B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">
      <c r="A11" t="s">
        <v>85</v>
      </c>
      <c r="B11" t="s">
        <v>86</v>
      </c>
      <c r="C11" t="s">
        <v>87</v>
      </c>
      <c r="D11" s="11">
        <v>71.64</v>
      </c>
      <c r="E11" s="10" t="str">
        <f t="shared" si="0"/>
        <v>B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">
      <c r="A12" t="s">
        <v>53</v>
      </c>
      <c r="B12" t="s">
        <v>54</v>
      </c>
      <c r="C12" t="s">
        <v>55</v>
      </c>
      <c r="D12" s="11">
        <v>85.83</v>
      </c>
      <c r="E12" s="10" t="str">
        <f t="shared" si="0"/>
        <v>B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">
      <c r="A13" t="s">
        <v>21</v>
      </c>
      <c r="B13" t="s">
        <v>22</v>
      </c>
      <c r="C13" t="s">
        <v>23</v>
      </c>
      <c r="D13" s="11">
        <v>50.18</v>
      </c>
      <c r="E13" s="10" t="str">
        <f t="shared" si="0"/>
        <v>C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">
      <c r="A14" t="s">
        <v>73</v>
      </c>
      <c r="B14" t="s">
        <v>80</v>
      </c>
      <c r="C14" t="s">
        <v>81</v>
      </c>
      <c r="D14" s="11">
        <v>69.77</v>
      </c>
      <c r="E14" s="10" t="str">
        <f t="shared" si="0"/>
        <v>C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">
      <c r="A15" t="s">
        <v>91</v>
      </c>
      <c r="B15" t="s">
        <v>92</v>
      </c>
      <c r="C15" t="s">
        <v>93</v>
      </c>
      <c r="D15" s="11">
        <v>82.24</v>
      </c>
      <c r="E15" s="10" t="str">
        <f t="shared" si="0"/>
        <v>B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">
      <c r="A16" t="s">
        <v>100</v>
      </c>
      <c r="B16" t="s">
        <v>101</v>
      </c>
      <c r="C16" t="s">
        <v>102</v>
      </c>
      <c r="D16" s="11">
        <v>88.37</v>
      </c>
      <c r="E16" s="10" t="str">
        <f t="shared" si="0"/>
        <v>B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">
      <c r="A17" t="s">
        <v>67</v>
      </c>
      <c r="B17" t="s">
        <v>68</v>
      </c>
      <c r="C17" t="s">
        <v>69</v>
      </c>
      <c r="D17" s="11">
        <v>80.650000000000006</v>
      </c>
      <c r="E17" s="10" t="str">
        <f t="shared" si="0"/>
        <v>B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">
      <c r="A18" t="s">
        <v>42</v>
      </c>
      <c r="B18" t="s">
        <v>43</v>
      </c>
      <c r="C18" t="s">
        <v>44</v>
      </c>
      <c r="D18" s="11">
        <v>75.64</v>
      </c>
      <c r="E18" s="10" t="str">
        <f t="shared" si="0"/>
        <v>B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">
      <c r="A19" t="s">
        <v>64</v>
      </c>
      <c r="B19" t="s">
        <v>65</v>
      </c>
      <c r="C19" t="s">
        <v>66</v>
      </c>
      <c r="D19" s="11">
        <v>76.91</v>
      </c>
      <c r="E19" s="10" t="str">
        <f t="shared" si="0"/>
        <v>B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">
      <c r="A20" t="s">
        <v>39</v>
      </c>
      <c r="B20" t="s">
        <v>40</v>
      </c>
      <c r="C20" t="s">
        <v>41</v>
      </c>
      <c r="D20" s="11">
        <v>68.89</v>
      </c>
      <c r="E20" s="10" t="str">
        <f t="shared" si="0"/>
        <v>C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">
      <c r="A21" t="s">
        <v>18</v>
      </c>
      <c r="B21" t="s">
        <v>19</v>
      </c>
      <c r="C21" t="s">
        <v>20</v>
      </c>
      <c r="D21" s="11">
        <v>87.62</v>
      </c>
      <c r="E21" s="10" t="str">
        <f t="shared" si="0"/>
        <v>B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">
      <c r="A22" t="s">
        <v>74</v>
      </c>
      <c r="B22" t="s">
        <v>75</v>
      </c>
      <c r="C22" t="s">
        <v>76</v>
      </c>
      <c r="D22" s="11">
        <v>79.349999999999994</v>
      </c>
      <c r="E22" s="10" t="str">
        <f t="shared" si="0"/>
        <v>B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">
      <c r="A23" t="s">
        <v>48</v>
      </c>
      <c r="B23" t="s">
        <v>49</v>
      </c>
      <c r="C23" t="s">
        <v>50</v>
      </c>
      <c r="D23" s="11">
        <v>78.540000000000006</v>
      </c>
      <c r="E23" s="10" t="str">
        <f t="shared" si="0"/>
        <v>B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">
      <c r="A24" t="s">
        <v>103</v>
      </c>
      <c r="B24" t="s">
        <v>104</v>
      </c>
      <c r="C24" t="s">
        <v>105</v>
      </c>
      <c r="D24" s="11">
        <v>90.58</v>
      </c>
      <c r="E24" s="10" t="str">
        <f t="shared" si="0"/>
        <v>A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">
      <c r="A25" t="s">
        <v>27</v>
      </c>
      <c r="B25" t="s">
        <v>28</v>
      </c>
      <c r="C25" t="s">
        <v>29</v>
      </c>
      <c r="D25" s="11">
        <v>73.31</v>
      </c>
      <c r="E25" s="10" t="str">
        <f t="shared" si="0"/>
        <v>B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">
      <c r="A26" t="s">
        <v>36</v>
      </c>
      <c r="B26" t="s">
        <v>37</v>
      </c>
      <c r="C26" t="s">
        <v>38</v>
      </c>
      <c r="D26" s="11">
        <v>75</v>
      </c>
      <c r="E26" s="10" t="str">
        <f t="shared" si="0"/>
        <v>B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">
      <c r="A27" t="s">
        <v>88</v>
      </c>
      <c r="B27" t="s">
        <v>89</v>
      </c>
      <c r="C27" t="s">
        <v>90</v>
      </c>
      <c r="D27" s="11">
        <f>58.47+0.037</f>
        <v>58.506999999999998</v>
      </c>
      <c r="E27" s="10" t="str">
        <f t="shared" si="0"/>
        <v>C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">
      <c r="A28" t="s">
        <v>24</v>
      </c>
      <c r="B28" t="s">
        <v>25</v>
      </c>
      <c r="C28" t="s">
        <v>26</v>
      </c>
      <c r="D28" s="11">
        <v>69.599999999999994</v>
      </c>
      <c r="E28" s="10" t="str">
        <f t="shared" si="0"/>
        <v>C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">
      <c r="A29" t="s">
        <v>24</v>
      </c>
      <c r="B29" t="s">
        <v>51</v>
      </c>
      <c r="C29" t="s">
        <v>52</v>
      </c>
      <c r="D29" s="11">
        <v>74.760000000000005</v>
      </c>
      <c r="E29" s="10" t="str">
        <f t="shared" si="0"/>
        <v>B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">
      <c r="A30" t="s">
        <v>97</v>
      </c>
      <c r="B30" t="s">
        <v>98</v>
      </c>
      <c r="C30" t="s">
        <v>99</v>
      </c>
      <c r="D30" s="11">
        <v>83.1</v>
      </c>
      <c r="E30" s="10" t="str">
        <f t="shared" si="0"/>
        <v>B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">
      <c r="A31" t="s">
        <v>94</v>
      </c>
      <c r="B31" t="s">
        <v>95</v>
      </c>
      <c r="C31" t="s">
        <v>96</v>
      </c>
      <c r="D31" s="11">
        <v>72.31</v>
      </c>
      <c r="E31" s="10" t="str">
        <f t="shared" si="0"/>
        <v>B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">
      <c r="A32" t="s">
        <v>59</v>
      </c>
      <c r="B32" t="s">
        <v>60</v>
      </c>
      <c r="C32" t="s">
        <v>61</v>
      </c>
      <c r="D32" s="11">
        <v>84.96</v>
      </c>
      <c r="E32" s="10" t="str">
        <f t="shared" si="0"/>
        <v>B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">
      <c r="A33" t="s">
        <v>30</v>
      </c>
      <c r="B33" t="s">
        <v>31</v>
      </c>
      <c r="C33" t="s">
        <v>32</v>
      </c>
      <c r="D33" s="11">
        <v>0</v>
      </c>
      <c r="E33" s="10" t="str">
        <f t="shared" si="0"/>
        <v>F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">
      <c r="A34" t="s">
        <v>12</v>
      </c>
      <c r="B34" t="s">
        <v>13</v>
      </c>
      <c r="C34" t="s">
        <v>14</v>
      </c>
      <c r="D34" s="11">
        <v>0</v>
      </c>
      <c r="E34" s="10" t="str">
        <f t="shared" si="0"/>
        <v>F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">
      <c r="A35" t="s">
        <v>70</v>
      </c>
      <c r="B35" t="s">
        <v>71</v>
      </c>
      <c r="C35" t="s">
        <v>72</v>
      </c>
      <c r="D35" s="11">
        <v>37.896999999999998</v>
      </c>
      <c r="E35" s="10" t="str">
        <f t="shared" si="0"/>
        <v>F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">
      <c r="A36" t="s">
        <v>56</v>
      </c>
      <c r="B36" t="s">
        <v>57</v>
      </c>
      <c r="C36" t="s">
        <v>58</v>
      </c>
      <c r="D36" s="11">
        <v>90.67</v>
      </c>
      <c r="E36" s="10" t="str">
        <f t="shared" si="0"/>
        <v>A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">
      <c r="A37" t="s">
        <v>15</v>
      </c>
      <c r="B37" t="s">
        <v>16</v>
      </c>
      <c r="C37" t="s">
        <v>17</v>
      </c>
      <c r="D37" s="11">
        <v>66.180000000000007</v>
      </c>
      <c r="E37" s="10" t="str">
        <f t="shared" si="0"/>
        <v>C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">
      <c r="A38" t="s">
        <v>82</v>
      </c>
      <c r="B38" t="s">
        <v>83</v>
      </c>
      <c r="C38" t="s">
        <v>84</v>
      </c>
      <c r="D38" s="11">
        <v>71.94</v>
      </c>
      <c r="E38" s="10" t="str">
        <f t="shared" si="0"/>
        <v>B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</sheetData>
  <sortState xmlns:xlrd2="http://schemas.microsoft.com/office/spreadsheetml/2017/richdata2" ref="A7:P38">
    <sortCondition ref="A7:A38"/>
  </sortState>
  <phoneticPr fontId="4" type="noConversion"/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Turma 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Augusto Leigui de Oliveira</dc:creator>
  <dc:description/>
  <cp:lastModifiedBy>Marcelo Leigui</cp:lastModifiedBy>
  <cp:revision>10</cp:revision>
  <cp:lastPrinted>2018-12-14T22:29:56Z</cp:lastPrinted>
  <dcterms:created xsi:type="dcterms:W3CDTF">2016-10-24T17:38:55Z</dcterms:created>
  <dcterms:modified xsi:type="dcterms:W3CDTF">2020-12-23T10:02:46Z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